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ozpočet 2007" sheetId="1" r:id="rId1"/>
    <sheet name="rozpočet 2006" sheetId="2" r:id="rId2"/>
  </sheets>
  <definedNames/>
  <calcPr fullCalcOnLoad="1"/>
</workbook>
</file>

<file path=xl/sharedStrings.xml><?xml version="1.0" encoding="utf-8"?>
<sst xmlns="http://schemas.openxmlformats.org/spreadsheetml/2006/main" count="128" uniqueCount="71">
  <si>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</si>
  <si>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</si>
  <si>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</si>
  <si>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</si>
  <si>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</si>
  <si>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</si>
  <si>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</si>
  <si>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</si>
  <si>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z kapitál.výnosů</t>
  </si>
  <si>
    <t>Daň z příjmů právnických osob</t>
  </si>
  <si>
    <t>DPH</t>
  </si>
  <si>
    <t>Poplatek za komunální odpad</t>
  </si>
  <si>
    <t>Poplatek ze psů</t>
  </si>
  <si>
    <t>Poplatek z veřejného prostranství</t>
  </si>
  <si>
    <t>Poplatek ze vstupného</t>
  </si>
  <si>
    <t>Poplatek za výherní hrací přístroj</t>
  </si>
  <si>
    <t>Správní poplatky</t>
  </si>
  <si>
    <t>Daň z nemovitostí</t>
  </si>
  <si>
    <t>Dotace na státní správu</t>
  </si>
  <si>
    <t>Les</t>
  </si>
  <si>
    <t>Silnice</t>
  </si>
  <si>
    <t>Dopravní obslužnost</t>
  </si>
  <si>
    <t>Pitná voda</t>
  </si>
  <si>
    <t>Kanalizace a čistička</t>
  </si>
  <si>
    <t>Úpravy vodních toků</t>
  </si>
  <si>
    <t>Mateřská škola</t>
  </si>
  <si>
    <t>Základní škola</t>
  </si>
  <si>
    <t>Kino</t>
  </si>
  <si>
    <t>Knihovna</t>
  </si>
  <si>
    <t>Ostatní kultura</t>
  </si>
  <si>
    <t>Rozhlas</t>
  </si>
  <si>
    <t>Zpravodaj</t>
  </si>
  <si>
    <t>Kulturní dům a ubytovna</t>
  </si>
  <si>
    <t>Společenské akce</t>
  </si>
  <si>
    <t>Příspěvky organizacím</t>
  </si>
  <si>
    <t>Kiosek,koupaliště,hřiště</t>
  </si>
  <si>
    <t>Bytové hospodářství</t>
  </si>
  <si>
    <t>Nebytové hospodářství</t>
  </si>
  <si>
    <t>Veřejné osvětlení</t>
  </si>
  <si>
    <t>Hřbitovy</t>
  </si>
  <si>
    <t>Místní hospodářství</t>
  </si>
  <si>
    <t>Komunální odpady</t>
  </si>
  <si>
    <t>Tříděné odpady</t>
  </si>
  <si>
    <t>Veřejná zeleň</t>
  </si>
  <si>
    <t>Dům s pečovatelskou službou</t>
  </si>
  <si>
    <t>Požární ochrana</t>
  </si>
  <si>
    <t>Zastupitelstvo obcí</t>
  </si>
  <si>
    <t>Obecní úřad</t>
  </si>
  <si>
    <t>Úroky</t>
  </si>
  <si>
    <t>Splátky úvěru</t>
  </si>
  <si>
    <t>Celkem</t>
  </si>
  <si>
    <t>Celkem výdaje</t>
  </si>
  <si>
    <t>Prodej domů</t>
  </si>
  <si>
    <t>Nebezpečné odpady</t>
  </si>
  <si>
    <t>Projekt elektro - nové území</t>
  </si>
  <si>
    <t>v Kč</t>
  </si>
  <si>
    <t>Výtěžek z provozování loterií</t>
  </si>
  <si>
    <t>Příspěvek od obce Svojek</t>
  </si>
  <si>
    <t>Základní škola - výstavba</t>
  </si>
  <si>
    <t>Chodníky</t>
  </si>
  <si>
    <t>Dopravní značení - Mikroregion</t>
  </si>
  <si>
    <t>Částeč.zapojení přebytku hospod.</t>
  </si>
  <si>
    <t>účet 231/10</t>
  </si>
  <si>
    <t>Obec - pronájmy,projekty,pozemky</t>
  </si>
  <si>
    <t>Dopravní značení</t>
  </si>
  <si>
    <t>Koupaliště</t>
  </si>
  <si>
    <t>Úroky a poplatky</t>
  </si>
  <si>
    <t>Doplatek dotace k ČOV</t>
  </si>
  <si>
    <t>Schválený rozpočet na rok 2007</t>
  </si>
  <si>
    <t>Schváleno dne :21.02.2007       Z07/010</t>
  </si>
  <si>
    <t>Rozpočet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</si>
</sst>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1" fontId="0" fillId="0" borderId="7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2" max="2" width="9.75390625" style="0" customWidth="1"/>
    <col min="3" max="3" width="34.125" style="0" customWidth="1"/>
    <col min="4" max="4" width="10.25390625" style="0" customWidth="1"/>
    <col min="5" max="5" width="12.00390625" style="0" customWidth="1"/>
  </cols>
  <sheetData>
    <row r="3" spans="2:3" ht="23.25">
      <c r="B3" s="8" t="s">
        <v>68</v>
      </c>
      <c r="C3" s="8"/>
    </row>
    <row r="5" spans="4:5" ht="13.5" thickBot="1">
      <c r="D5" s="9" t="s">
        <v>55</v>
      </c>
      <c r="E5" s="46" t="s">
        <v>62</v>
      </c>
    </row>
    <row r="6" spans="2:6" ht="12.75">
      <c r="B6" s="2" t="s">
        <v>0</v>
      </c>
      <c r="C6" s="3" t="s">
        <v>1</v>
      </c>
      <c r="D6" s="3" t="s">
        <v>2</v>
      </c>
      <c r="E6" s="4"/>
      <c r="F6" s="5" t="s">
        <v>3</v>
      </c>
    </row>
    <row r="7" spans="2:6" ht="13.5" thickBot="1">
      <c r="B7" s="27"/>
      <c r="C7" s="15"/>
      <c r="D7" s="15"/>
      <c r="E7" s="20" t="s">
        <v>4</v>
      </c>
      <c r="F7" s="21" t="s">
        <v>5</v>
      </c>
    </row>
    <row r="8" spans="2:6" ht="12.75">
      <c r="B8" s="2">
        <v>1111</v>
      </c>
      <c r="C8" s="18" t="s">
        <v>6</v>
      </c>
      <c r="D8" s="28">
        <v>1400000</v>
      </c>
      <c r="E8" s="29"/>
      <c r="F8" s="30"/>
    </row>
    <row r="9" spans="2:6" ht="12.75">
      <c r="B9" s="1">
        <v>1112</v>
      </c>
      <c r="C9" s="19" t="s">
        <v>7</v>
      </c>
      <c r="D9" s="22">
        <v>400000</v>
      </c>
      <c r="E9" s="13"/>
      <c r="F9" s="31"/>
    </row>
    <row r="10" spans="2:6" ht="12.75">
      <c r="B10" s="1">
        <v>1113</v>
      </c>
      <c r="C10" s="19" t="s">
        <v>8</v>
      </c>
      <c r="D10" s="22">
        <v>80000</v>
      </c>
      <c r="E10" s="13"/>
      <c r="F10" s="31"/>
    </row>
    <row r="11" spans="2:6" ht="12.75">
      <c r="B11" s="1">
        <v>1121</v>
      </c>
      <c r="C11" s="19" t="s">
        <v>9</v>
      </c>
      <c r="D11" s="22">
        <v>1500000</v>
      </c>
      <c r="E11" s="13"/>
      <c r="F11" s="31"/>
    </row>
    <row r="12" spans="2:6" ht="12.75">
      <c r="B12" s="1">
        <v>1211</v>
      </c>
      <c r="C12" s="19" t="s">
        <v>10</v>
      </c>
      <c r="D12" s="22">
        <v>2400000</v>
      </c>
      <c r="E12" s="13"/>
      <c r="F12" s="31"/>
    </row>
    <row r="13" spans="2:6" ht="12.75">
      <c r="B13" s="1">
        <v>1337</v>
      </c>
      <c r="C13" s="19" t="s">
        <v>11</v>
      </c>
      <c r="D13" s="22">
        <v>470000</v>
      </c>
      <c r="E13" s="13"/>
      <c r="F13" s="31"/>
    </row>
    <row r="14" spans="2:6" ht="12.75">
      <c r="B14" s="1">
        <v>1341</v>
      </c>
      <c r="C14" s="19" t="s">
        <v>12</v>
      </c>
      <c r="D14" s="22">
        <v>12000</v>
      </c>
      <c r="E14" s="13"/>
      <c r="F14" s="31"/>
    </row>
    <row r="15" spans="2:6" ht="12.75">
      <c r="B15" s="1">
        <v>1343</v>
      </c>
      <c r="C15" s="19" t="s">
        <v>13</v>
      </c>
      <c r="D15" s="22">
        <v>45000</v>
      </c>
      <c r="E15" s="13"/>
      <c r="F15" s="31"/>
    </row>
    <row r="16" spans="2:6" ht="12.75">
      <c r="B16" s="1">
        <v>1344</v>
      </c>
      <c r="C16" s="19" t="s">
        <v>14</v>
      </c>
      <c r="D16" s="22">
        <v>4000</v>
      </c>
      <c r="E16" s="13"/>
      <c r="F16" s="31"/>
    </row>
    <row r="17" spans="2:6" ht="12.75">
      <c r="B17" s="1">
        <v>1347</v>
      </c>
      <c r="C17" s="19" t="s">
        <v>15</v>
      </c>
      <c r="D17" s="22">
        <v>16000</v>
      </c>
      <c r="E17" s="13"/>
      <c r="F17" s="31"/>
    </row>
    <row r="18" spans="2:6" ht="12.75">
      <c r="B18" s="12">
        <v>1351</v>
      </c>
      <c r="C18" s="17" t="s">
        <v>56</v>
      </c>
      <c r="D18" s="22">
        <v>15000</v>
      </c>
      <c r="E18" s="13"/>
      <c r="F18" s="31"/>
    </row>
    <row r="19" spans="2:6" ht="12.75">
      <c r="B19" s="1">
        <v>1361</v>
      </c>
      <c r="C19" s="19" t="s">
        <v>16</v>
      </c>
      <c r="D19" s="22">
        <v>30000</v>
      </c>
      <c r="E19" s="13"/>
      <c r="F19" s="31"/>
    </row>
    <row r="20" spans="2:6" ht="12.75">
      <c r="B20" s="1">
        <v>1511</v>
      </c>
      <c r="C20" s="19" t="s">
        <v>17</v>
      </c>
      <c r="D20" s="23">
        <v>350000</v>
      </c>
      <c r="E20" s="13"/>
      <c r="F20" s="31"/>
    </row>
    <row r="21" spans="2:6" ht="12.75">
      <c r="B21" s="1">
        <v>4112</v>
      </c>
      <c r="C21" s="19" t="s">
        <v>18</v>
      </c>
      <c r="D21" s="22">
        <v>459026</v>
      </c>
      <c r="E21" s="13"/>
      <c r="F21" s="31"/>
    </row>
    <row r="22" spans="2:6" ht="12.75">
      <c r="B22" s="1">
        <v>1031</v>
      </c>
      <c r="C22" s="19" t="s">
        <v>19</v>
      </c>
      <c r="D22" s="24">
        <v>1600000</v>
      </c>
      <c r="E22" s="22">
        <v>650000</v>
      </c>
      <c r="F22" s="31"/>
    </row>
    <row r="23" spans="2:6" ht="12.75">
      <c r="B23" s="1">
        <v>2212</v>
      </c>
      <c r="C23" s="19" t="s">
        <v>20</v>
      </c>
      <c r="D23" s="13"/>
      <c r="E23" s="22">
        <v>340000</v>
      </c>
      <c r="F23" s="32"/>
    </row>
    <row r="24" spans="2:6" ht="12.75">
      <c r="B24" s="1">
        <v>2221</v>
      </c>
      <c r="C24" s="19" t="s">
        <v>21</v>
      </c>
      <c r="D24" s="13"/>
      <c r="E24" s="22">
        <v>88650</v>
      </c>
      <c r="F24" s="31"/>
    </row>
    <row r="25" spans="2:6" ht="12.75">
      <c r="B25" s="1">
        <v>2219</v>
      </c>
      <c r="C25" s="19" t="s">
        <v>59</v>
      </c>
      <c r="D25" s="13"/>
      <c r="E25" s="22"/>
      <c r="F25" s="32">
        <v>200000</v>
      </c>
    </row>
    <row r="26" spans="2:6" ht="12.75">
      <c r="B26" s="1">
        <v>2229</v>
      </c>
      <c r="C26" s="19" t="s">
        <v>64</v>
      </c>
      <c r="D26" s="13"/>
      <c r="E26" s="22">
        <v>30000</v>
      </c>
      <c r="F26" s="32"/>
    </row>
    <row r="27" spans="2:6" ht="12.75">
      <c r="B27" s="45">
        <v>2310</v>
      </c>
      <c r="C27" s="40" t="s">
        <v>22</v>
      </c>
      <c r="D27" s="13"/>
      <c r="E27" s="13"/>
      <c r="F27" s="22">
        <v>994600</v>
      </c>
    </row>
    <row r="28" spans="2:6" ht="12.75">
      <c r="B28" s="1">
        <v>2321</v>
      </c>
      <c r="C28" s="19" t="s">
        <v>23</v>
      </c>
      <c r="D28" s="13"/>
      <c r="E28" s="22">
        <v>10000</v>
      </c>
      <c r="F28" s="32">
        <v>50000</v>
      </c>
    </row>
    <row r="29" spans="2:6" ht="12.75">
      <c r="B29" s="1">
        <v>2333</v>
      </c>
      <c r="C29" s="19" t="s">
        <v>24</v>
      </c>
      <c r="D29" s="13"/>
      <c r="E29" s="22"/>
      <c r="F29" s="32">
        <v>90000</v>
      </c>
    </row>
    <row r="30" spans="2:6" ht="12.75">
      <c r="B30" s="1">
        <v>3111</v>
      </c>
      <c r="C30" s="19" t="s">
        <v>25</v>
      </c>
      <c r="D30" s="13"/>
      <c r="E30" s="22">
        <v>885400</v>
      </c>
      <c r="F30" s="31"/>
    </row>
    <row r="31" spans="2:6" ht="12.75">
      <c r="B31" s="1">
        <v>3113</v>
      </c>
      <c r="C31" s="19" t="s">
        <v>26</v>
      </c>
      <c r="D31" s="22">
        <v>500000</v>
      </c>
      <c r="E31" s="22">
        <v>1547000</v>
      </c>
      <c r="F31" s="32"/>
    </row>
    <row r="32" spans="2:6" ht="12.75">
      <c r="B32" s="41">
        <v>3113</v>
      </c>
      <c r="C32" s="40" t="s">
        <v>58</v>
      </c>
      <c r="D32" s="22"/>
      <c r="E32" s="13"/>
      <c r="F32" s="32">
        <v>400000</v>
      </c>
    </row>
    <row r="33" spans="2:6" ht="12.75">
      <c r="B33" s="1">
        <v>3313</v>
      </c>
      <c r="C33" s="19" t="s">
        <v>27</v>
      </c>
      <c r="D33" s="22">
        <v>60400</v>
      </c>
      <c r="E33" s="22">
        <v>234400</v>
      </c>
      <c r="F33" s="31"/>
    </row>
    <row r="34" spans="2:6" ht="12.75">
      <c r="B34" s="1">
        <v>3314</v>
      </c>
      <c r="C34" s="19" t="s">
        <v>28</v>
      </c>
      <c r="D34" s="22">
        <v>2500</v>
      </c>
      <c r="E34" s="22">
        <v>48200</v>
      </c>
      <c r="F34" s="31"/>
    </row>
    <row r="35" spans="2:6" ht="12.75">
      <c r="B35" s="1">
        <v>3319</v>
      </c>
      <c r="C35" s="19" t="s">
        <v>29</v>
      </c>
      <c r="D35" s="13"/>
      <c r="E35" s="22">
        <v>65576</v>
      </c>
      <c r="F35" s="31"/>
    </row>
    <row r="36" spans="2:6" ht="12.75">
      <c r="B36" s="1">
        <v>3341</v>
      </c>
      <c r="C36" s="19" t="s">
        <v>30</v>
      </c>
      <c r="D36" s="13"/>
      <c r="E36" s="22">
        <v>8000</v>
      </c>
      <c r="F36" s="32">
        <v>15000</v>
      </c>
    </row>
    <row r="37" spans="2:6" ht="12.75">
      <c r="B37" s="1">
        <v>3349</v>
      </c>
      <c r="C37" s="19" t="s">
        <v>31</v>
      </c>
      <c r="D37" s="13"/>
      <c r="E37" s="22">
        <v>37200</v>
      </c>
      <c r="F37" s="31"/>
    </row>
    <row r="38" spans="2:6" ht="12.75">
      <c r="B38" s="1">
        <v>3392</v>
      </c>
      <c r="C38" s="19" t="s">
        <v>32</v>
      </c>
      <c r="D38" s="22">
        <v>55200</v>
      </c>
      <c r="E38" s="22">
        <v>51600</v>
      </c>
      <c r="F38" s="31"/>
    </row>
    <row r="39" spans="2:6" ht="12.75">
      <c r="B39" s="1">
        <v>3399</v>
      </c>
      <c r="C39" s="19" t="s">
        <v>33</v>
      </c>
      <c r="D39" s="13"/>
      <c r="E39" s="22">
        <v>40000</v>
      </c>
      <c r="F39" s="31"/>
    </row>
    <row r="40" spans="2:6" ht="12.75">
      <c r="B40" s="1"/>
      <c r="C40" s="19" t="s">
        <v>34</v>
      </c>
      <c r="D40" s="13"/>
      <c r="E40" s="22">
        <v>185000</v>
      </c>
      <c r="F40" s="31"/>
    </row>
    <row r="41" spans="2:6" ht="12.75">
      <c r="B41" s="1">
        <v>3412</v>
      </c>
      <c r="C41" s="19" t="s">
        <v>65</v>
      </c>
      <c r="D41" s="22"/>
      <c r="E41" s="22">
        <v>43950</v>
      </c>
      <c r="F41" s="31"/>
    </row>
    <row r="42" spans="2:6" ht="12.75">
      <c r="B42" s="1">
        <v>3612</v>
      </c>
      <c r="C42" s="19" t="s">
        <v>36</v>
      </c>
      <c r="D42" s="22">
        <v>303000</v>
      </c>
      <c r="E42" s="22">
        <v>240000</v>
      </c>
      <c r="F42" s="31"/>
    </row>
    <row r="43" spans="2:6" ht="12.75">
      <c r="B43" s="1">
        <v>3613</v>
      </c>
      <c r="C43" s="19" t="s">
        <v>37</v>
      </c>
      <c r="D43" s="22">
        <v>55200</v>
      </c>
      <c r="E43" s="22">
        <v>41050</v>
      </c>
      <c r="F43" s="31"/>
    </row>
    <row r="44" spans="2:6" ht="12.75">
      <c r="B44" s="1">
        <v>3631</v>
      </c>
      <c r="C44" s="19" t="s">
        <v>38</v>
      </c>
      <c r="D44" s="13"/>
      <c r="E44" s="22">
        <v>110000</v>
      </c>
      <c r="F44" s="32">
        <v>135000</v>
      </c>
    </row>
    <row r="45" spans="2:6" ht="12.75">
      <c r="B45" s="1">
        <v>3632</v>
      </c>
      <c r="C45" s="19" t="s">
        <v>39</v>
      </c>
      <c r="D45" s="22">
        <v>7400</v>
      </c>
      <c r="E45" s="22">
        <v>42000</v>
      </c>
      <c r="F45" s="31"/>
    </row>
    <row r="46" spans="2:6" ht="12.75">
      <c r="B46" s="1">
        <v>3633</v>
      </c>
      <c r="C46" s="19" t="s">
        <v>54</v>
      </c>
      <c r="D46" s="13"/>
      <c r="E46" s="13"/>
      <c r="F46" s="32">
        <v>320000</v>
      </c>
    </row>
    <row r="47" spans="2:6" ht="12.75">
      <c r="B47" s="1">
        <v>3639</v>
      </c>
      <c r="C47" s="19" t="s">
        <v>63</v>
      </c>
      <c r="D47" s="22">
        <v>950400</v>
      </c>
      <c r="E47" s="22">
        <v>106200</v>
      </c>
      <c r="F47" s="31"/>
    </row>
    <row r="48" spans="2:6" ht="12.75">
      <c r="B48" s="1">
        <v>3639</v>
      </c>
      <c r="C48" s="19" t="s">
        <v>40</v>
      </c>
      <c r="D48" s="22">
        <v>7500</v>
      </c>
      <c r="E48" s="22">
        <v>713300</v>
      </c>
      <c r="F48" s="31"/>
    </row>
    <row r="49" spans="2:6" ht="12.75">
      <c r="B49" s="10">
        <v>3721</v>
      </c>
      <c r="C49" s="19" t="s">
        <v>53</v>
      </c>
      <c r="D49" s="13"/>
      <c r="E49" s="22">
        <v>20000</v>
      </c>
      <c r="F49" s="31"/>
    </row>
    <row r="50" spans="2:6" ht="12.75">
      <c r="B50" s="1">
        <v>3722</v>
      </c>
      <c r="C50" s="19" t="s">
        <v>41</v>
      </c>
      <c r="D50" s="22">
        <v>25000</v>
      </c>
      <c r="E50" s="22">
        <v>580000</v>
      </c>
      <c r="F50" s="31"/>
    </row>
    <row r="51" spans="2:6" ht="12.75">
      <c r="B51" s="1">
        <v>3725</v>
      </c>
      <c r="C51" s="19" t="s">
        <v>42</v>
      </c>
      <c r="D51" s="22">
        <v>27000</v>
      </c>
      <c r="E51" s="22">
        <v>30000</v>
      </c>
      <c r="F51" s="31"/>
    </row>
    <row r="52" spans="2:6" ht="12.75">
      <c r="B52" s="1">
        <v>3745</v>
      </c>
      <c r="C52" s="19" t="s">
        <v>43</v>
      </c>
      <c r="D52" s="13"/>
      <c r="E52" s="22">
        <v>74000</v>
      </c>
      <c r="F52" s="31"/>
    </row>
    <row r="53" spans="2:6" ht="12.75">
      <c r="B53" s="1">
        <v>4351</v>
      </c>
      <c r="C53" s="19" t="s">
        <v>44</v>
      </c>
      <c r="D53" s="22">
        <v>1152000</v>
      </c>
      <c r="E53" s="22">
        <v>978000</v>
      </c>
      <c r="F53" s="31"/>
    </row>
    <row r="54" spans="2:6" ht="12.75">
      <c r="B54" s="1">
        <v>5512</v>
      </c>
      <c r="C54" s="19" t="s">
        <v>45</v>
      </c>
      <c r="D54" s="13"/>
      <c r="E54" s="22">
        <v>82000</v>
      </c>
      <c r="F54" s="32"/>
    </row>
    <row r="55" spans="2:6" ht="12.75">
      <c r="B55" s="1">
        <v>6112</v>
      </c>
      <c r="C55" s="19" t="s">
        <v>46</v>
      </c>
      <c r="D55" s="13"/>
      <c r="E55" s="22">
        <v>716000</v>
      </c>
      <c r="F55" s="31"/>
    </row>
    <row r="56" spans="2:6" ht="12.75">
      <c r="B56" s="1">
        <v>6171</v>
      </c>
      <c r="C56" s="19" t="s">
        <v>47</v>
      </c>
      <c r="D56" s="22">
        <v>20700</v>
      </c>
      <c r="E56" s="22">
        <v>1140000</v>
      </c>
      <c r="F56" s="31"/>
    </row>
    <row r="57" spans="2:6" ht="12.75">
      <c r="B57" s="1">
        <v>6310</v>
      </c>
      <c r="C57" s="19" t="s">
        <v>66</v>
      </c>
      <c r="D57" s="22">
        <v>55000</v>
      </c>
      <c r="E57" s="22">
        <v>179000</v>
      </c>
      <c r="F57" s="31"/>
    </row>
    <row r="58" spans="2:6" ht="12.75">
      <c r="B58" s="1">
        <v>8124</v>
      </c>
      <c r="C58" s="19" t="s">
        <v>49</v>
      </c>
      <c r="D58" s="13"/>
      <c r="E58" s="13"/>
      <c r="F58" s="32">
        <v>541200</v>
      </c>
    </row>
    <row r="59" spans="2:6" ht="12.75">
      <c r="B59" s="42">
        <v>2223</v>
      </c>
      <c r="C59" s="36" t="s">
        <v>67</v>
      </c>
      <c r="D59" s="23">
        <v>60000</v>
      </c>
      <c r="E59" s="13"/>
      <c r="F59" s="31"/>
    </row>
    <row r="60" spans="2:6" ht="13.5" thickBot="1">
      <c r="B60" s="37"/>
      <c r="C60" s="38"/>
      <c r="D60" s="38"/>
      <c r="E60" s="38"/>
      <c r="F60" s="39"/>
    </row>
    <row r="61" spans="2:6" ht="13.5" thickBot="1">
      <c r="B61" s="33"/>
      <c r="C61" s="34" t="s">
        <v>50</v>
      </c>
      <c r="D61" s="35">
        <f>SUM(D8:D60)</f>
        <v>12062326</v>
      </c>
      <c r="E61" s="43">
        <f>SUM(E8:E60)</f>
        <v>9316526</v>
      </c>
      <c r="F61" s="44">
        <f>SUM(F8:F60)</f>
        <v>2745800</v>
      </c>
    </row>
    <row r="62" spans="2:6" ht="13.5" thickBot="1">
      <c r="B62" s="6"/>
      <c r="C62" s="7" t="s">
        <v>51</v>
      </c>
      <c r="D62" s="7"/>
      <c r="E62" s="25">
        <f>E61+F61</f>
        <v>12062326</v>
      </c>
      <c r="F62" s="26"/>
    </row>
    <row r="69" ht="12.75">
      <c r="B69" t="s">
        <v>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33.375" style="0" customWidth="1"/>
    <col min="4" max="4" width="12.875" style="0" customWidth="1"/>
    <col min="5" max="6" width="10.375" style="0" customWidth="1"/>
  </cols>
  <sheetData>
    <row r="2" spans="2:3" ht="23.25">
      <c r="B2" s="8" t="s">
        <v>70</v>
      </c>
      <c r="C2" s="8"/>
    </row>
    <row r="4" spans="4:5" ht="13.5" thickBot="1">
      <c r="D4" s="9" t="s">
        <v>55</v>
      </c>
      <c r="E4" t="s">
        <v>62</v>
      </c>
    </row>
    <row r="5" spans="2:6" ht="12.75">
      <c r="B5" s="2" t="s">
        <v>0</v>
      </c>
      <c r="C5" s="3" t="s">
        <v>1</v>
      </c>
      <c r="D5" s="3" t="s">
        <v>2</v>
      </c>
      <c r="E5" s="4"/>
      <c r="F5" s="5" t="s">
        <v>3</v>
      </c>
    </row>
    <row r="6" spans="2:6" ht="13.5" thickBot="1">
      <c r="B6" s="27"/>
      <c r="C6" s="15"/>
      <c r="D6" s="15"/>
      <c r="E6" s="20" t="s">
        <v>4</v>
      </c>
      <c r="F6" s="21" t="s">
        <v>5</v>
      </c>
    </row>
    <row r="7" spans="2:10" ht="12.75">
      <c r="B7" s="2">
        <v>1111</v>
      </c>
      <c r="C7" s="18" t="s">
        <v>6</v>
      </c>
      <c r="D7" s="28">
        <v>1300000</v>
      </c>
      <c r="E7" s="29"/>
      <c r="F7" s="30"/>
      <c r="H7" s="15"/>
      <c r="I7" s="15"/>
      <c r="J7" s="11"/>
    </row>
    <row r="8" spans="2:10" ht="12.75">
      <c r="B8" s="1">
        <v>1112</v>
      </c>
      <c r="C8" s="19" t="s">
        <v>7</v>
      </c>
      <c r="D8" s="22">
        <v>250000</v>
      </c>
      <c r="E8" s="13"/>
      <c r="F8" s="31"/>
      <c r="H8" s="15"/>
      <c r="I8" s="15"/>
      <c r="J8" s="11"/>
    </row>
    <row r="9" spans="2:10" ht="12.75">
      <c r="B9" s="1">
        <v>1113</v>
      </c>
      <c r="C9" s="19" t="s">
        <v>8</v>
      </c>
      <c r="D9" s="22">
        <v>70000</v>
      </c>
      <c r="E9" s="13"/>
      <c r="F9" s="31"/>
      <c r="H9" s="15"/>
      <c r="I9" s="15"/>
      <c r="J9" s="11"/>
    </row>
    <row r="10" spans="2:10" ht="12.75">
      <c r="B10" s="1">
        <v>1121</v>
      </c>
      <c r="C10" s="19" t="s">
        <v>9</v>
      </c>
      <c r="D10" s="22">
        <v>1450000</v>
      </c>
      <c r="E10" s="13"/>
      <c r="F10" s="31"/>
      <c r="H10" s="15"/>
      <c r="I10" s="15"/>
      <c r="J10" s="11"/>
    </row>
    <row r="11" spans="2:10" ht="12.75">
      <c r="B11" s="1">
        <v>1211</v>
      </c>
      <c r="C11" s="19" t="s">
        <v>10</v>
      </c>
      <c r="D11" s="22">
        <v>2350000</v>
      </c>
      <c r="E11" s="13"/>
      <c r="F11" s="31"/>
      <c r="H11" s="15"/>
      <c r="I11" s="15"/>
      <c r="J11" s="11"/>
    </row>
    <row r="12" spans="2:10" ht="12.75">
      <c r="B12" s="1">
        <v>1337</v>
      </c>
      <c r="C12" s="19" t="s">
        <v>11</v>
      </c>
      <c r="D12" s="22">
        <v>465000</v>
      </c>
      <c r="E12" s="13"/>
      <c r="F12" s="31"/>
      <c r="H12" s="15"/>
      <c r="I12" s="15"/>
      <c r="J12" s="11"/>
    </row>
    <row r="13" spans="2:10" ht="12.75">
      <c r="B13" s="1">
        <v>1341</v>
      </c>
      <c r="C13" s="19" t="s">
        <v>12</v>
      </c>
      <c r="D13" s="22">
        <v>6500</v>
      </c>
      <c r="E13" s="13"/>
      <c r="F13" s="31"/>
      <c r="H13" s="15"/>
      <c r="I13" s="15"/>
      <c r="J13" s="11"/>
    </row>
    <row r="14" spans="2:10" ht="12.75">
      <c r="B14" s="1">
        <v>1343</v>
      </c>
      <c r="C14" s="19" t="s">
        <v>13</v>
      </c>
      <c r="D14" s="22">
        <v>50000</v>
      </c>
      <c r="E14" s="13"/>
      <c r="F14" s="31"/>
      <c r="H14" s="15"/>
      <c r="I14" s="15"/>
      <c r="J14" s="11"/>
    </row>
    <row r="15" spans="2:10" ht="12.75">
      <c r="B15" s="1">
        <v>1344</v>
      </c>
      <c r="C15" s="19" t="s">
        <v>14</v>
      </c>
      <c r="D15" s="22">
        <v>4000</v>
      </c>
      <c r="E15" s="13"/>
      <c r="F15" s="31"/>
      <c r="H15" s="15"/>
      <c r="I15" s="15"/>
      <c r="J15" s="11"/>
    </row>
    <row r="16" spans="2:10" ht="12.75">
      <c r="B16" s="1">
        <v>1347</v>
      </c>
      <c r="C16" s="19" t="s">
        <v>15</v>
      </c>
      <c r="D16" s="22">
        <v>16000</v>
      </c>
      <c r="E16" s="13"/>
      <c r="F16" s="31"/>
      <c r="H16" s="15"/>
      <c r="I16" s="15"/>
      <c r="J16" s="11"/>
    </row>
    <row r="17" spans="2:10" ht="12.75">
      <c r="B17" s="12">
        <v>1351</v>
      </c>
      <c r="C17" s="17" t="s">
        <v>56</v>
      </c>
      <c r="D17" s="22">
        <v>10000</v>
      </c>
      <c r="E17" s="13"/>
      <c r="F17" s="31"/>
      <c r="H17" s="11"/>
      <c r="I17" s="11"/>
      <c r="J17" s="11"/>
    </row>
    <row r="18" spans="2:10" ht="12.75">
      <c r="B18" s="1">
        <v>1361</v>
      </c>
      <c r="C18" s="19" t="s">
        <v>16</v>
      </c>
      <c r="D18" s="22">
        <v>30000</v>
      </c>
      <c r="E18" s="13"/>
      <c r="F18" s="31"/>
      <c r="H18" s="15"/>
      <c r="I18" s="15"/>
      <c r="J18" s="11"/>
    </row>
    <row r="19" spans="2:10" ht="12.75">
      <c r="B19" s="1">
        <v>1511</v>
      </c>
      <c r="C19" s="19" t="s">
        <v>17</v>
      </c>
      <c r="D19" s="23">
        <v>290000</v>
      </c>
      <c r="E19" s="13"/>
      <c r="F19" s="31"/>
      <c r="H19" s="15"/>
      <c r="I19" s="15"/>
      <c r="J19" s="11"/>
    </row>
    <row r="20" spans="2:10" ht="12.75">
      <c r="B20" s="1">
        <v>4112</v>
      </c>
      <c r="C20" s="19" t="s">
        <v>18</v>
      </c>
      <c r="D20" s="22">
        <v>466661</v>
      </c>
      <c r="E20" s="13"/>
      <c r="F20" s="31"/>
      <c r="H20" s="15"/>
      <c r="I20" s="15"/>
      <c r="J20" s="11"/>
    </row>
    <row r="21" spans="2:10" ht="12.75">
      <c r="B21" s="1">
        <v>3112</v>
      </c>
      <c r="C21" s="19" t="s">
        <v>52</v>
      </c>
      <c r="D21" s="22">
        <v>1396000</v>
      </c>
      <c r="E21" s="13"/>
      <c r="F21" s="31"/>
      <c r="H21" s="15"/>
      <c r="I21" s="15"/>
      <c r="J21" s="11"/>
    </row>
    <row r="22" spans="2:10" ht="12.75">
      <c r="B22" s="12">
        <v>4221</v>
      </c>
      <c r="C22" s="36" t="s">
        <v>57</v>
      </c>
      <c r="D22" s="22">
        <v>70000</v>
      </c>
      <c r="E22" s="13"/>
      <c r="F22" s="31"/>
      <c r="H22" s="16"/>
      <c r="I22" s="15"/>
      <c r="J22" s="11"/>
    </row>
    <row r="23" spans="2:10" ht="12.75">
      <c r="B23" s="1">
        <v>1031</v>
      </c>
      <c r="C23" s="19" t="s">
        <v>19</v>
      </c>
      <c r="D23" s="24">
        <v>950000</v>
      </c>
      <c r="E23" s="22">
        <v>550000</v>
      </c>
      <c r="F23" s="31"/>
      <c r="H23" s="16"/>
      <c r="I23" s="16"/>
      <c r="J23" s="11"/>
    </row>
    <row r="24" spans="2:10" ht="12.75">
      <c r="B24" s="1">
        <v>2212</v>
      </c>
      <c r="C24" s="19" t="s">
        <v>20</v>
      </c>
      <c r="D24" s="13"/>
      <c r="E24" s="22">
        <v>385000</v>
      </c>
      <c r="F24" s="32">
        <v>250000</v>
      </c>
      <c r="H24" s="16"/>
      <c r="I24" s="16"/>
      <c r="J24" s="11"/>
    </row>
    <row r="25" spans="2:10" ht="12.75">
      <c r="B25" s="1">
        <v>2221</v>
      </c>
      <c r="C25" s="19" t="s">
        <v>21</v>
      </c>
      <c r="D25" s="13"/>
      <c r="E25" s="22">
        <v>86490</v>
      </c>
      <c r="F25" s="31"/>
      <c r="H25" s="16"/>
      <c r="I25" s="16"/>
      <c r="J25" s="11"/>
    </row>
    <row r="26" spans="2:10" ht="12.75">
      <c r="B26" s="1">
        <v>2219</v>
      </c>
      <c r="C26" s="19" t="s">
        <v>59</v>
      </c>
      <c r="D26" s="13"/>
      <c r="E26" s="22"/>
      <c r="F26" s="32">
        <v>170000</v>
      </c>
      <c r="H26" s="16"/>
      <c r="I26" s="16"/>
      <c r="J26" s="11"/>
    </row>
    <row r="27" spans="2:10" ht="12.75">
      <c r="B27" s="1">
        <v>2229</v>
      </c>
      <c r="C27" s="19" t="s">
        <v>60</v>
      </c>
      <c r="D27" s="13"/>
      <c r="E27" s="22">
        <v>30000</v>
      </c>
      <c r="F27" s="32"/>
      <c r="H27" s="16"/>
      <c r="I27" s="16"/>
      <c r="J27" s="11"/>
    </row>
    <row r="28" spans="2:10" ht="12.75">
      <c r="B28" s="1">
        <v>2321</v>
      </c>
      <c r="C28" s="19" t="s">
        <v>23</v>
      </c>
      <c r="D28" s="13"/>
      <c r="E28" s="22">
        <v>10000</v>
      </c>
      <c r="F28" s="32">
        <v>50000</v>
      </c>
      <c r="H28" s="16"/>
      <c r="I28" s="16"/>
      <c r="J28" s="11"/>
    </row>
    <row r="29" spans="2:10" ht="12.75">
      <c r="B29" s="1">
        <v>2333</v>
      </c>
      <c r="C29" s="19" t="s">
        <v>24</v>
      </c>
      <c r="D29" s="13"/>
      <c r="E29" s="22"/>
      <c r="F29" s="32">
        <v>40000</v>
      </c>
      <c r="H29" s="16"/>
      <c r="I29" s="16"/>
      <c r="J29" s="11"/>
    </row>
    <row r="30" spans="2:10" ht="12.75">
      <c r="B30" s="1">
        <v>3111</v>
      </c>
      <c r="C30" s="19" t="s">
        <v>25</v>
      </c>
      <c r="D30" s="13"/>
      <c r="E30" s="22">
        <v>558900</v>
      </c>
      <c r="F30" s="31"/>
      <c r="H30" s="16"/>
      <c r="I30" s="16"/>
      <c r="J30" s="11"/>
    </row>
    <row r="31" spans="2:10" ht="12.75">
      <c r="B31" s="1">
        <v>3113</v>
      </c>
      <c r="C31" s="19" t="s">
        <v>26</v>
      </c>
      <c r="D31" s="22">
        <v>400000</v>
      </c>
      <c r="E31" s="22">
        <v>1520000</v>
      </c>
      <c r="F31" s="32"/>
      <c r="H31" s="16"/>
      <c r="I31" s="16"/>
      <c r="J31" s="11"/>
    </row>
    <row r="32" spans="2:10" ht="12.75">
      <c r="B32" s="41">
        <v>3113</v>
      </c>
      <c r="C32" s="40" t="s">
        <v>58</v>
      </c>
      <c r="D32" s="22">
        <v>15000000</v>
      </c>
      <c r="E32" s="13"/>
      <c r="F32" s="32">
        <v>17092000</v>
      </c>
      <c r="H32" s="16"/>
      <c r="I32" s="16"/>
      <c r="J32" s="11"/>
    </row>
    <row r="33" spans="2:10" ht="12.75">
      <c r="B33" s="1">
        <v>3313</v>
      </c>
      <c r="C33" s="19" t="s">
        <v>27</v>
      </c>
      <c r="D33" s="22">
        <v>51400</v>
      </c>
      <c r="E33" s="22">
        <v>200650</v>
      </c>
      <c r="F33" s="31"/>
      <c r="H33" s="16"/>
      <c r="I33" s="16"/>
      <c r="J33" s="11"/>
    </row>
    <row r="34" spans="2:10" ht="12.75">
      <c r="B34" s="1">
        <v>3314</v>
      </c>
      <c r="C34" s="19" t="s">
        <v>28</v>
      </c>
      <c r="D34" s="22">
        <v>2000</v>
      </c>
      <c r="E34" s="22">
        <v>41900</v>
      </c>
      <c r="F34" s="31"/>
      <c r="H34" s="16"/>
      <c r="I34" s="16"/>
      <c r="J34" s="11"/>
    </row>
    <row r="35" spans="2:10" ht="12.75">
      <c r="B35" s="1">
        <v>3319</v>
      </c>
      <c r="C35" s="19" t="s">
        <v>29</v>
      </c>
      <c r="D35" s="13"/>
      <c r="E35" s="22">
        <v>20000</v>
      </c>
      <c r="F35" s="31"/>
      <c r="H35" s="16"/>
      <c r="I35" s="16"/>
      <c r="J35" s="11"/>
    </row>
    <row r="36" spans="2:10" ht="12.75">
      <c r="B36" s="1">
        <v>3341</v>
      </c>
      <c r="C36" s="19" t="s">
        <v>30</v>
      </c>
      <c r="D36" s="13"/>
      <c r="E36" s="22">
        <v>5000</v>
      </c>
      <c r="F36" s="31"/>
      <c r="H36" s="16"/>
      <c r="I36" s="16"/>
      <c r="J36" s="11"/>
    </row>
    <row r="37" spans="2:10" ht="12.75">
      <c r="B37" s="1">
        <v>3349</v>
      </c>
      <c r="C37" s="19" t="s">
        <v>31</v>
      </c>
      <c r="D37" s="13"/>
      <c r="E37" s="22">
        <v>24500</v>
      </c>
      <c r="F37" s="31"/>
      <c r="H37" s="16"/>
      <c r="I37" s="16"/>
      <c r="J37" s="11"/>
    </row>
    <row r="38" spans="2:10" ht="12.75">
      <c r="B38" s="1">
        <v>3392</v>
      </c>
      <c r="C38" s="19" t="s">
        <v>32</v>
      </c>
      <c r="D38" s="22">
        <v>56000</v>
      </c>
      <c r="E38" s="22">
        <v>68500</v>
      </c>
      <c r="F38" s="31"/>
      <c r="H38" s="16"/>
      <c r="I38" s="16"/>
      <c r="J38" s="11"/>
    </row>
    <row r="39" spans="2:10" ht="12.75">
      <c r="B39" s="1">
        <v>3399</v>
      </c>
      <c r="C39" s="19" t="s">
        <v>33</v>
      </c>
      <c r="D39" s="13"/>
      <c r="E39" s="22">
        <v>32000</v>
      </c>
      <c r="F39" s="31"/>
      <c r="H39" s="16"/>
      <c r="I39" s="16"/>
      <c r="J39" s="11"/>
    </row>
    <row r="40" spans="2:10" ht="12.75">
      <c r="B40" s="1"/>
      <c r="C40" s="19" t="s">
        <v>34</v>
      </c>
      <c r="D40" s="13"/>
      <c r="E40" s="22">
        <v>185000</v>
      </c>
      <c r="F40" s="31"/>
      <c r="H40" s="16"/>
      <c r="I40" s="16"/>
      <c r="J40" s="11"/>
    </row>
    <row r="41" spans="2:10" ht="12.75">
      <c r="B41" s="1">
        <v>3429</v>
      </c>
      <c r="C41" s="19" t="s">
        <v>35</v>
      </c>
      <c r="D41" s="22">
        <v>18000</v>
      </c>
      <c r="E41" s="22">
        <v>59850</v>
      </c>
      <c r="F41" s="31"/>
      <c r="H41" s="16"/>
      <c r="I41" s="16"/>
      <c r="J41" s="11"/>
    </row>
    <row r="42" spans="2:10" ht="12.75">
      <c r="B42" s="1">
        <v>3612</v>
      </c>
      <c r="C42" s="19" t="s">
        <v>36</v>
      </c>
      <c r="D42" s="22">
        <v>293000</v>
      </c>
      <c r="E42" s="22">
        <v>510000</v>
      </c>
      <c r="F42" s="31"/>
      <c r="H42" s="16"/>
      <c r="I42" s="16"/>
      <c r="J42" s="11"/>
    </row>
    <row r="43" spans="2:10" ht="12.75">
      <c r="B43" s="1">
        <v>3613</v>
      </c>
      <c r="C43" s="19" t="s">
        <v>37</v>
      </c>
      <c r="D43" s="22">
        <v>37200</v>
      </c>
      <c r="E43" s="13"/>
      <c r="F43" s="31"/>
      <c r="H43" s="16"/>
      <c r="I43" s="16"/>
      <c r="J43" s="11"/>
    </row>
    <row r="44" spans="2:10" ht="12.75">
      <c r="B44" s="1">
        <v>3631</v>
      </c>
      <c r="C44" s="19" t="s">
        <v>38</v>
      </c>
      <c r="D44" s="13"/>
      <c r="E44" s="22">
        <v>124000</v>
      </c>
      <c r="F44" s="31"/>
      <c r="H44" s="16"/>
      <c r="I44" s="16"/>
      <c r="J44" s="11"/>
    </row>
    <row r="45" spans="2:10" ht="12.75">
      <c r="B45" s="1">
        <v>3632</v>
      </c>
      <c r="C45" s="19" t="s">
        <v>39</v>
      </c>
      <c r="D45" s="22">
        <v>3360</v>
      </c>
      <c r="E45" s="22">
        <v>29000</v>
      </c>
      <c r="F45" s="31"/>
      <c r="H45" s="16"/>
      <c r="I45" s="16"/>
      <c r="J45" s="11"/>
    </row>
    <row r="46" spans="2:10" ht="12.75">
      <c r="B46" s="1">
        <v>3633</v>
      </c>
      <c r="C46" s="19" t="s">
        <v>54</v>
      </c>
      <c r="D46" s="13"/>
      <c r="E46" s="13"/>
      <c r="F46" s="32">
        <v>104000</v>
      </c>
      <c r="H46" s="16"/>
      <c r="I46" s="16"/>
      <c r="J46" s="11"/>
    </row>
    <row r="47" spans="2:10" ht="12.75">
      <c r="B47" s="1">
        <v>3639</v>
      </c>
      <c r="C47" s="19" t="s">
        <v>63</v>
      </c>
      <c r="D47" s="13">
        <v>400</v>
      </c>
      <c r="E47" s="22">
        <v>84600</v>
      </c>
      <c r="F47" s="31"/>
      <c r="H47" s="16"/>
      <c r="I47" s="16"/>
      <c r="J47" s="11"/>
    </row>
    <row r="48" spans="2:10" ht="12.75">
      <c r="B48" s="1">
        <v>3639</v>
      </c>
      <c r="C48" s="19" t="s">
        <v>40</v>
      </c>
      <c r="D48" s="22">
        <v>11000</v>
      </c>
      <c r="E48" s="22">
        <v>474200</v>
      </c>
      <c r="F48" s="31"/>
      <c r="H48" s="16"/>
      <c r="I48" s="16"/>
      <c r="J48" s="11"/>
    </row>
    <row r="49" spans="2:10" ht="12.75">
      <c r="B49" s="10">
        <v>3721</v>
      </c>
      <c r="C49" s="19" t="s">
        <v>53</v>
      </c>
      <c r="D49" s="13"/>
      <c r="E49" s="22">
        <v>22000</v>
      </c>
      <c r="F49" s="31"/>
      <c r="H49" s="16"/>
      <c r="I49" s="15"/>
      <c r="J49" s="11"/>
    </row>
    <row r="50" spans="2:10" ht="12.75">
      <c r="B50" s="1">
        <v>3722</v>
      </c>
      <c r="C50" s="19" t="s">
        <v>41</v>
      </c>
      <c r="D50" s="22">
        <v>25000</v>
      </c>
      <c r="E50" s="22">
        <v>469550</v>
      </c>
      <c r="F50" s="31"/>
      <c r="H50" s="16"/>
      <c r="I50" s="16"/>
      <c r="J50" s="11"/>
    </row>
    <row r="51" spans="2:10" ht="12.75">
      <c r="B51" s="1">
        <v>3723</v>
      </c>
      <c r="C51" s="19" t="s">
        <v>42</v>
      </c>
      <c r="D51" s="22">
        <v>10000</v>
      </c>
      <c r="E51" s="22">
        <v>28000</v>
      </c>
      <c r="F51" s="31"/>
      <c r="H51" s="16"/>
      <c r="I51" s="16"/>
      <c r="J51" s="11"/>
    </row>
    <row r="52" spans="2:10" ht="12.75">
      <c r="B52" s="1">
        <v>3745</v>
      </c>
      <c r="C52" s="19" t="s">
        <v>43</v>
      </c>
      <c r="D52" s="13"/>
      <c r="E52" s="22">
        <v>87000</v>
      </c>
      <c r="F52" s="31"/>
      <c r="H52" s="16"/>
      <c r="I52" s="16"/>
      <c r="J52" s="11"/>
    </row>
    <row r="53" spans="2:10" ht="12.75">
      <c r="B53" s="1">
        <v>4314</v>
      </c>
      <c r="C53" s="19" t="s">
        <v>44</v>
      </c>
      <c r="D53" s="22">
        <v>949000</v>
      </c>
      <c r="E53" s="22">
        <v>796500</v>
      </c>
      <c r="F53" s="31"/>
      <c r="H53" s="16"/>
      <c r="I53" s="16"/>
      <c r="J53" s="11"/>
    </row>
    <row r="54" spans="2:10" ht="12.75">
      <c r="B54" s="1">
        <v>5512</v>
      </c>
      <c r="C54" s="19" t="s">
        <v>45</v>
      </c>
      <c r="D54" s="13"/>
      <c r="E54" s="22">
        <v>43900</v>
      </c>
      <c r="F54" s="32">
        <v>19000</v>
      </c>
      <c r="H54" s="16"/>
      <c r="I54" s="16"/>
      <c r="J54" s="11"/>
    </row>
    <row r="55" spans="2:10" ht="12.75">
      <c r="B55" s="1">
        <v>6112</v>
      </c>
      <c r="C55" s="19" t="s">
        <v>46</v>
      </c>
      <c r="D55" s="13"/>
      <c r="E55" s="22">
        <v>720300</v>
      </c>
      <c r="F55" s="31"/>
      <c r="H55" s="16"/>
      <c r="I55" s="16"/>
      <c r="J55" s="11"/>
    </row>
    <row r="56" spans="2:10" ht="12.75">
      <c r="B56" s="1">
        <v>6117</v>
      </c>
      <c r="C56" s="19" t="s">
        <v>47</v>
      </c>
      <c r="D56" s="22">
        <v>18700</v>
      </c>
      <c r="E56" s="22">
        <v>1057800</v>
      </c>
      <c r="F56" s="31"/>
      <c r="H56" s="16"/>
      <c r="I56" s="16"/>
      <c r="J56" s="11"/>
    </row>
    <row r="57" spans="2:10" ht="12.75">
      <c r="B57" s="1">
        <v>6330</v>
      </c>
      <c r="C57" s="19" t="s">
        <v>48</v>
      </c>
      <c r="D57" s="22">
        <v>50000</v>
      </c>
      <c r="E57" s="22">
        <v>200000</v>
      </c>
      <c r="F57" s="31"/>
      <c r="H57" s="16"/>
      <c r="I57" s="16"/>
      <c r="J57" s="11"/>
    </row>
    <row r="58" spans="2:10" ht="12.75">
      <c r="B58" s="1">
        <v>8124</v>
      </c>
      <c r="C58" s="19" t="s">
        <v>49</v>
      </c>
      <c r="D58" s="13"/>
      <c r="E58" s="13"/>
      <c r="F58" s="32">
        <v>541000</v>
      </c>
      <c r="H58" s="16"/>
      <c r="I58" s="16"/>
      <c r="J58" s="11"/>
    </row>
    <row r="59" spans="2:10" ht="12.75">
      <c r="B59" s="42">
        <v>8115</v>
      </c>
      <c r="C59" s="36" t="s">
        <v>61</v>
      </c>
      <c r="D59" s="23">
        <v>591419</v>
      </c>
      <c r="E59" s="13"/>
      <c r="F59" s="31"/>
      <c r="H59" s="16"/>
      <c r="I59" s="15"/>
      <c r="J59" s="11"/>
    </row>
    <row r="60" spans="2:8" ht="13.5" thickBot="1">
      <c r="B60" s="37"/>
      <c r="C60" s="38"/>
      <c r="D60" s="38"/>
      <c r="E60" s="38"/>
      <c r="F60" s="39"/>
      <c r="H60" s="11"/>
    </row>
    <row r="61" spans="2:8" ht="13.5" thickBot="1">
      <c r="B61" s="33"/>
      <c r="C61" s="34" t="s">
        <v>50</v>
      </c>
      <c r="D61" s="35">
        <f>SUM(D7:D60)</f>
        <v>26690640</v>
      </c>
      <c r="E61" s="43">
        <f>SUM(E7:E60)</f>
        <v>8424640</v>
      </c>
      <c r="F61" s="44">
        <v>18266000</v>
      </c>
      <c r="H61" s="14"/>
    </row>
    <row r="62" spans="2:6" ht="13.5" thickBot="1">
      <c r="B62" s="6"/>
      <c r="C62" s="7" t="s">
        <v>51</v>
      </c>
      <c r="D62" s="7"/>
      <c r="E62" s="25">
        <f>E61+F61</f>
        <v>26690640</v>
      </c>
      <c r="F62" s="26"/>
    </row>
    <row r="64" spans="2:4" ht="12.75">
      <c r="B64" s="9"/>
      <c r="D64" s="9"/>
    </row>
  </sheetData>
  <printOptions/>
  <pageMargins left="0.75" right="0.75" top="1" bottom="1" header="0.4921259845" footer="0.492125984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P</cp:lastModifiedBy>
  <cp:lastPrinted>2007-02-28T11:45:45Z</cp:lastPrinted>
  <dcterms:created xsi:type="dcterms:W3CDTF">2004-02-02T11:28:30Z</dcterms:created>
  <dcterms:modified xsi:type="dcterms:W3CDTF">2007-03-06T10:16:40Z</dcterms:modified>
  <cp:category/>
  <cp:version/>
  <cp:contentType/>
  <cp:contentStatus/>
</cp:coreProperties>
</file>