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5" yWindow="65506" windowWidth="12570" windowHeight="136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<sst xmlns="http://schemas.openxmlformats.org/spreadsheetml/2006/main" count="116" uniqueCount="110">
  <si>
    <t>§/položka</t>
  </si>
  <si>
    <t>text</t>
  </si>
  <si>
    <t>Příjmy</t>
  </si>
  <si>
    <t>Výdaje</t>
  </si>
  <si>
    <t>běžné</t>
  </si>
  <si>
    <t>investiční</t>
  </si>
  <si>
    <t xml:space="preserve">Daň z příjmů fyz. osob </t>
  </si>
  <si>
    <t>Daň z příjmů ze samost.činnosti</t>
  </si>
  <si>
    <t>Daň z příjmů právnických osob</t>
  </si>
  <si>
    <t>DPH</t>
  </si>
  <si>
    <t>Poplatek za komunální odpad</t>
  </si>
  <si>
    <t>Poplatek ze psů</t>
  </si>
  <si>
    <t>Poplatek z veřejného prostranství</t>
  </si>
  <si>
    <t>Správní poplatky</t>
  </si>
  <si>
    <t>Daň z nemovitostí</t>
  </si>
  <si>
    <t>Dotace na státní správu</t>
  </si>
  <si>
    <t>Les</t>
  </si>
  <si>
    <t>Silnice</t>
  </si>
  <si>
    <t>Dopravní obslužnost</t>
  </si>
  <si>
    <t>Pitná voda</t>
  </si>
  <si>
    <t>Kanalizace a čistička</t>
  </si>
  <si>
    <t>Mateřská škola</t>
  </si>
  <si>
    <t>Základní škola</t>
  </si>
  <si>
    <t>Kino</t>
  </si>
  <si>
    <t>Knihovna</t>
  </si>
  <si>
    <t>Ostatní kultura</t>
  </si>
  <si>
    <t>Rozhlas</t>
  </si>
  <si>
    <t>Zpravodaj</t>
  </si>
  <si>
    <t>Kulturní dům a ubytovna</t>
  </si>
  <si>
    <t>Společenské akce</t>
  </si>
  <si>
    <t>Příspěvky organizacím</t>
  </si>
  <si>
    <t>Bytové hospodářství</t>
  </si>
  <si>
    <t>Veřejné osvětlení</t>
  </si>
  <si>
    <t>Hřbitovy</t>
  </si>
  <si>
    <t>Místní hospodářství</t>
  </si>
  <si>
    <t>Komunální odpady</t>
  </si>
  <si>
    <t>Tříděné odpady</t>
  </si>
  <si>
    <t>Veřejná zeleň</t>
  </si>
  <si>
    <t>Dům s pečovatelskou službou</t>
  </si>
  <si>
    <t>Požární ochrana</t>
  </si>
  <si>
    <t>Zastupitelstvo obcí</t>
  </si>
  <si>
    <t>Obecní úřad</t>
  </si>
  <si>
    <t>Splátky úvěru</t>
  </si>
  <si>
    <t>Celkem</t>
  </si>
  <si>
    <t>Celkem výdaje</t>
  </si>
  <si>
    <t>v Kč</t>
  </si>
  <si>
    <t>Obec - pronájmy,projekty,pozemky</t>
  </si>
  <si>
    <t>Koupaliště</t>
  </si>
  <si>
    <t>Úroky a poplatky</t>
  </si>
  <si>
    <t>Daň z příjmů z kapitál.výnosů</t>
  </si>
  <si>
    <t>Rozpočet tohoto účtu je navržen jako schodkový.</t>
  </si>
  <si>
    <t>Nebytové hospodářství,kiosek</t>
  </si>
  <si>
    <t>34xx</t>
  </si>
  <si>
    <t>Splátky půjčky</t>
  </si>
  <si>
    <t>Dětské hřiště</t>
  </si>
  <si>
    <t>Pečovatelská služba</t>
  </si>
  <si>
    <t>účet 231/400</t>
  </si>
  <si>
    <t>Dotace na MZŠ Libštát</t>
  </si>
  <si>
    <t>Finanční vypořádání</t>
  </si>
  <si>
    <t xml:space="preserve">Vyvěšeno dne:  </t>
  </si>
  <si>
    <t>komentář</t>
  </si>
  <si>
    <t>vychází ze skutečnosti předešlého roku</t>
  </si>
  <si>
    <t>předpokládá se mírný nárůst proti předešlému roku</t>
  </si>
  <si>
    <t>vychází z výše poplatku a počtu obyvatel</t>
  </si>
  <si>
    <t>poplatek podle OZV - podle skutečnosti předešlého roku</t>
  </si>
  <si>
    <t>příjem za stánky a atrakce o pouti a stánkový prodej během roku</t>
  </si>
  <si>
    <t>výběr poplatků podle zákona - vychází ze skutečnosti předešlého roku</t>
  </si>
  <si>
    <t>podle výše přidělené dotace na výkon státní správy v rámci přenesené působnosti</t>
  </si>
  <si>
    <t>příspěvek na zajištění dopravní obslužnosti podle smlouvy s LK</t>
  </si>
  <si>
    <t>P - neinvestiční dotace na žáky z jiných obcí; V - příspěvek na kompletní provoz školy, v investičních výdajích je zařazen vlastní příspěvek na zateplení školy</t>
  </si>
  <si>
    <t>P - pouze vstupné, vychází ze skutečnosti předešlého roku; V - kompletní provoz kina (platy, pojištění, revize, údržba a zejména půjčovné), vychází ze skutečnosti předešlého roku</t>
  </si>
  <si>
    <t>P - půjčovné podle skutečnosti předešlého roku; V - náklady na provoz a nákup knih</t>
  </si>
  <si>
    <t>náklady na vydávání Libštátského zpravodaje</t>
  </si>
  <si>
    <t>náklady  na vítání občánků, životní jubilea občanů, společenské akce - podle skutečnosti předešlého roku</t>
  </si>
  <si>
    <t xml:space="preserve">P - za nájem a služby; V - revize, pojištění, běžná výměna dosloužilého zařízení, vychází ze skutečnosti předešlého roku </t>
  </si>
  <si>
    <t>P - za pronájem (kiosek, garáž u kina, anténa ve škole); V - běžná údržba</t>
  </si>
  <si>
    <t>P - poplatky za hrobové místo; V - běžná údržba, sekání, podle skutečnosti předešlého roku</t>
  </si>
  <si>
    <t>P - prodej pytlů na odpady; V - poplatek za odvoz a uložení, pojištění vozidel, údržba kontejnerů, PHM, vychází ze skutečnosti předešlého roku</t>
  </si>
  <si>
    <t>P - za třídění odpadů od EKO-KOM; V - odvoz a pronájem nádob, vychází ze skutečnosti předešlého roku</t>
  </si>
  <si>
    <t>P - služby; V - mzdy a odvody, režijní materiál, školení personálu</t>
  </si>
  <si>
    <t>zajištění prostředků požární ochrany (PHM, vybavení, školení a cestovné, zdravotní prohlídky)</t>
  </si>
  <si>
    <t>mzdové výdaje a odvody, školení, cestovné, pojištění</t>
  </si>
  <si>
    <t>P - výnos z běžného účtu; V - poplatky za vedení účtu</t>
  </si>
  <si>
    <t>splátky úvěru na DPS</t>
  </si>
  <si>
    <t>schválená dotace na zateplení MZŠ Libštát</t>
  </si>
  <si>
    <t>Splátky poskytnutých bezúročných půjček</t>
  </si>
  <si>
    <t>P - nižší plán těžby proti předešlým rokům; V - obnova a ošetření lesa pouze v potřebné míře</t>
  </si>
  <si>
    <t xml:space="preserve">v běžných výdajích je plánována běžná údržba (opravy děr, osekání krajů, protahování, posyp);  je plánováno 100 000,-Kč oprava komunikace Vyšehrad-Svojek </t>
  </si>
  <si>
    <t>v běžných výdajích je plánována běžná údržba a opravy; v investicích je plánován splátka zpracování projektu kanalizačních přípojek a příspěvek na společnou část kanalizace a ČOV</t>
  </si>
  <si>
    <t>příspěvek na provoz (služby, telefony, materiál, hračky) a přímé úhrady z obce (voda, el. energie, pojištění, revize, údržba.</t>
  </si>
  <si>
    <t>V - opravy a údržba.</t>
  </si>
  <si>
    <t>P - za nájemné pohostinství, ubytovny a sálu; V - energie, pojištění, revize, opravy a údržba</t>
  </si>
  <si>
    <t>Běžná údržba</t>
  </si>
  <si>
    <t>V - za spotřebovanou energii a běžnou údržbu.</t>
  </si>
  <si>
    <t>P - pronájmy pozemků; V - pojištění, daně, příspěvek MRP, služby, správní poplatky</t>
  </si>
  <si>
    <t>P - půjčovné, doprava; V - mzdy a odvody technických pracovníků, el. energie, voda, PHM, údržba vozidel, pracovní oděvy a ochranné pomůcky, nářadí, opravy, mzdy pracovníků z ÚP na dohodu</t>
  </si>
  <si>
    <t>V - mzdy a odvody, údržba, PHM.</t>
  </si>
  <si>
    <t>P - nájemné, služby; V - provoz budovy, servis zařízení, revize, mzdy, splátky úroků z úvěru,  internet, telefon</t>
  </si>
  <si>
    <t>Vratka nevyčerpané dotace za minulý rok</t>
  </si>
  <si>
    <t>v běžných výdajích je plánována běžná údržba a opravy, výměna hydrantu v chodníku k DPS 20 000,-Kč a oprava havarijního stavu vodárny 100 000,-Kč, šoupata na náměstí 20 000,-; v investicích je plánována rekonstrukce přechodu vodovodu přes Olešku 250 000,-, vč. projektu , 100 000,- příspěvek svazku na nový vrt, . Příspěvek na údržbu zdrojů vody.</t>
  </si>
  <si>
    <t xml:space="preserve">    23.2.2011</t>
  </si>
  <si>
    <t>P - nájemné z pošty, kopírování; V - mzdy a odvody, cestovné, školení, el. energie, voda, revize, údržba a opravy, kancelářský materiál, poštovné, telefony, aktualizace SW, nákup přehrávače pro obřadní síň, stavební úpravy v přízemí OU, internetové stránky včetně provozu .</t>
  </si>
  <si>
    <t>V - opravy a údržba, sekání, energie pro čerpání vody, vychází ze skutečnosti předešlého roku</t>
  </si>
  <si>
    <t>P - pouze vstupné, vychází ze skutečnosti předešlého roku; V - pořádání kulturních akcí, plat kronikáře a kulturního manažera, Libštátské kulturní léto 20 000,-</t>
  </si>
  <si>
    <t xml:space="preserve">příspěvky na činnost organizací podle podaných žádostí </t>
  </si>
  <si>
    <t>č.j. 102/11/OU</t>
  </si>
  <si>
    <t xml:space="preserve"> </t>
  </si>
  <si>
    <t>Svěšeno dne: 10.03.2011</t>
  </si>
  <si>
    <t>Schváleno dne : 10.03.2011</t>
  </si>
  <si>
    <t>Rozpočet na rok 2011 s komentářem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</si>
</sst>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2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3" fontId="0" fillId="0" borderId="11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1" fontId="0" fillId="0" borderId="16" xfId="0" applyNumberFormat="1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" fontId="2" fillId="0" borderId="25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165" fontId="0" fillId="0" borderId="2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165" fontId="0" fillId="0" borderId="11" xfId="0" applyNumberFormat="1" applyBorder="1" applyAlignment="1">
      <alignment/>
    </xf>
    <xf numFmtId="165" fontId="2" fillId="0" borderId="23" xfId="0" applyNumberFormat="1" applyFont="1" applyBorder="1" applyAlignment="1">
      <alignment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64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2" max="2" width="12.00390625" style="0" customWidth="1"/>
    <col min="3" max="3" width="33.25390625" style="0" customWidth="1"/>
    <col min="4" max="4" width="14.00390625" style="0" customWidth="1"/>
    <col min="5" max="5" width="16.125" style="0" customWidth="1"/>
    <col min="6" max="6" width="11.00390625" style="0" customWidth="1"/>
    <col min="7" max="7" width="59.625" style="0" customWidth="1"/>
    <col min="9" max="9" width="64.375" style="0" customWidth="1"/>
  </cols>
  <sheetData>
    <row r="3" spans="2:7" ht="23.25">
      <c r="B3" s="28" t="s">
        <v>109</v>
      </c>
      <c r="C3" s="28"/>
      <c r="D3" s="12"/>
      <c r="E3" s="12"/>
      <c r="G3" t="s">
        <v>105</v>
      </c>
    </row>
    <row r="4" spans="2:5" ht="12.75">
      <c r="B4" s="12"/>
      <c r="C4" s="12"/>
      <c r="D4" s="12"/>
      <c r="E4" s="12"/>
    </row>
    <row r="5" spans="2:5" ht="13.5" thickBot="1">
      <c r="B5" s="12"/>
      <c r="C5" s="12"/>
      <c r="D5" s="13" t="s">
        <v>45</v>
      </c>
      <c r="E5" s="13" t="s">
        <v>56</v>
      </c>
    </row>
    <row r="6" spans="2:7" ht="12.75" customHeight="1">
      <c r="B6" s="14" t="s">
        <v>0</v>
      </c>
      <c r="C6" s="15" t="s">
        <v>1</v>
      </c>
      <c r="D6" s="15" t="s">
        <v>2</v>
      </c>
      <c r="E6" s="16"/>
      <c r="F6" s="1" t="s">
        <v>3</v>
      </c>
      <c r="G6" s="64" t="s">
        <v>60</v>
      </c>
    </row>
    <row r="7" spans="2:7" ht="13.5" customHeight="1" thickBot="1">
      <c r="B7" s="17"/>
      <c r="C7" s="18"/>
      <c r="D7" s="18"/>
      <c r="E7" s="19" t="s">
        <v>4</v>
      </c>
      <c r="F7" s="3" t="s">
        <v>5</v>
      </c>
      <c r="G7" s="65"/>
    </row>
    <row r="8" spans="2:7" ht="13.5" thickBot="1">
      <c r="B8" s="29">
        <v>1111</v>
      </c>
      <c r="C8" s="30" t="s">
        <v>6</v>
      </c>
      <c r="D8" s="31">
        <v>1500000</v>
      </c>
      <c r="E8" s="32"/>
      <c r="F8" s="33"/>
      <c r="G8" s="58" t="s">
        <v>61</v>
      </c>
    </row>
    <row r="9" spans="2:7" ht="13.5" thickBot="1">
      <c r="B9" s="9">
        <v>1112</v>
      </c>
      <c r="C9" s="34" t="s">
        <v>7</v>
      </c>
      <c r="D9" s="35">
        <v>1000000</v>
      </c>
      <c r="E9" s="36"/>
      <c r="F9" s="37"/>
      <c r="G9" s="58" t="s">
        <v>61</v>
      </c>
    </row>
    <row r="10" spans="2:7" ht="13.5" thickBot="1">
      <c r="B10" s="9">
        <v>1113</v>
      </c>
      <c r="C10" s="34" t="s">
        <v>49</v>
      </c>
      <c r="D10" s="35">
        <v>130000</v>
      </c>
      <c r="E10" s="36"/>
      <c r="F10" s="37"/>
      <c r="G10" s="58" t="s">
        <v>61</v>
      </c>
    </row>
    <row r="11" spans="2:7" ht="12.75">
      <c r="B11" s="9">
        <v>1121</v>
      </c>
      <c r="C11" s="34" t="s">
        <v>8</v>
      </c>
      <c r="D11" s="35">
        <v>2050000</v>
      </c>
      <c r="E11" s="36"/>
      <c r="F11" s="37"/>
      <c r="G11" s="58" t="s">
        <v>61</v>
      </c>
    </row>
    <row r="12" spans="2:7" ht="12.75">
      <c r="B12" s="9">
        <v>1211</v>
      </c>
      <c r="C12" s="34" t="s">
        <v>9</v>
      </c>
      <c r="D12" s="35">
        <v>3000000</v>
      </c>
      <c r="E12" s="36"/>
      <c r="F12" s="37"/>
      <c r="G12" s="59" t="s">
        <v>62</v>
      </c>
    </row>
    <row r="13" spans="2:7" ht="12.75">
      <c r="B13" s="9">
        <v>1337</v>
      </c>
      <c r="C13" s="34" t="s">
        <v>10</v>
      </c>
      <c r="D13" s="35">
        <v>500000</v>
      </c>
      <c r="E13" s="36"/>
      <c r="F13" s="37"/>
      <c r="G13" s="59" t="s">
        <v>63</v>
      </c>
    </row>
    <row r="14" spans="2:7" ht="12.75">
      <c r="B14" s="9">
        <v>1341</v>
      </c>
      <c r="C14" s="34" t="s">
        <v>11</v>
      </c>
      <c r="D14" s="35">
        <v>12000</v>
      </c>
      <c r="E14" s="36"/>
      <c r="F14" s="37"/>
      <c r="G14" s="59" t="s">
        <v>64</v>
      </c>
    </row>
    <row r="15" spans="2:7" ht="12.75">
      <c r="B15" s="9">
        <v>1343</v>
      </c>
      <c r="C15" s="34" t="s">
        <v>12</v>
      </c>
      <c r="D15" s="35">
        <v>35000</v>
      </c>
      <c r="E15" s="21"/>
      <c r="F15" s="6"/>
      <c r="G15" s="59" t="s">
        <v>65</v>
      </c>
    </row>
    <row r="16" spans="2:7" ht="13.5" thickBot="1">
      <c r="B16" s="9">
        <v>1361</v>
      </c>
      <c r="C16" s="34" t="s">
        <v>13</v>
      </c>
      <c r="D16" s="35">
        <v>20000</v>
      </c>
      <c r="E16" s="36"/>
      <c r="F16" s="37"/>
      <c r="G16" s="59" t="s">
        <v>66</v>
      </c>
    </row>
    <row r="17" spans="2:7" ht="12.75">
      <c r="B17" s="9">
        <v>1511</v>
      </c>
      <c r="C17" s="34" t="s">
        <v>14</v>
      </c>
      <c r="D17" s="38">
        <v>570000</v>
      </c>
      <c r="E17" s="36"/>
      <c r="F17" s="37"/>
      <c r="G17" s="58" t="s">
        <v>61</v>
      </c>
    </row>
    <row r="18" spans="2:7" ht="25.5">
      <c r="B18" s="9">
        <v>4112</v>
      </c>
      <c r="C18" s="34" t="s">
        <v>15</v>
      </c>
      <c r="D18" s="35">
        <v>896300</v>
      </c>
      <c r="E18" s="36"/>
      <c r="F18" s="37"/>
      <c r="G18" s="59" t="s">
        <v>67</v>
      </c>
    </row>
    <row r="19" spans="2:7" ht="12.75">
      <c r="B19" s="45">
        <v>4213</v>
      </c>
      <c r="C19" s="46" t="s">
        <v>57</v>
      </c>
      <c r="D19" s="54">
        <v>180218.4</v>
      </c>
      <c r="E19" s="47"/>
      <c r="F19" s="48"/>
      <c r="G19" s="59" t="s">
        <v>84</v>
      </c>
    </row>
    <row r="20" spans="2:7" ht="12.75">
      <c r="B20" s="55">
        <v>4216</v>
      </c>
      <c r="C20" s="8" t="s">
        <v>57</v>
      </c>
      <c r="D20" s="56">
        <v>3063712.8</v>
      </c>
      <c r="E20" s="2"/>
      <c r="F20" s="2"/>
      <c r="G20" s="59" t="s">
        <v>84</v>
      </c>
    </row>
    <row r="21" spans="2:7" ht="12.75">
      <c r="B21" s="49">
        <v>2460</v>
      </c>
      <c r="C21" s="50" t="s">
        <v>53</v>
      </c>
      <c r="D21" s="51">
        <v>32000</v>
      </c>
      <c r="E21" s="52"/>
      <c r="F21" s="53"/>
      <c r="G21" s="59" t="s">
        <v>85</v>
      </c>
    </row>
    <row r="22" spans="2:7" ht="25.5">
      <c r="B22" s="9">
        <v>1031</v>
      </c>
      <c r="C22" s="34" t="s">
        <v>16</v>
      </c>
      <c r="D22" s="41">
        <v>600000</v>
      </c>
      <c r="E22" s="35">
        <v>600000</v>
      </c>
      <c r="F22" s="6"/>
      <c r="G22" s="59" t="s">
        <v>86</v>
      </c>
    </row>
    <row r="23" spans="2:7" ht="38.25">
      <c r="B23" s="9">
        <v>2212</v>
      </c>
      <c r="C23" s="34" t="s">
        <v>17</v>
      </c>
      <c r="D23" s="21"/>
      <c r="E23" s="35">
        <v>500000</v>
      </c>
      <c r="F23" s="7"/>
      <c r="G23" s="59" t="s">
        <v>87</v>
      </c>
    </row>
    <row r="24" spans="2:7" ht="12.75">
      <c r="B24" s="9">
        <v>2221</v>
      </c>
      <c r="C24" s="34" t="s">
        <v>18</v>
      </c>
      <c r="D24" s="21"/>
      <c r="E24" s="35">
        <v>90180</v>
      </c>
      <c r="F24" s="6"/>
      <c r="G24" s="59" t="s">
        <v>68</v>
      </c>
    </row>
    <row r="25" spans="2:7" ht="76.5">
      <c r="B25" s="39">
        <v>2310</v>
      </c>
      <c r="C25" s="40" t="s">
        <v>19</v>
      </c>
      <c r="D25" s="21"/>
      <c r="E25" s="35">
        <v>126000</v>
      </c>
      <c r="F25" s="44">
        <v>370000</v>
      </c>
      <c r="G25" s="59" t="s">
        <v>99</v>
      </c>
    </row>
    <row r="26" spans="2:7" ht="38.25">
      <c r="B26" s="9">
        <v>2321</v>
      </c>
      <c r="C26" s="34" t="s">
        <v>20</v>
      </c>
      <c r="D26" s="21"/>
      <c r="E26" s="35">
        <v>18500</v>
      </c>
      <c r="F26" s="44">
        <v>90000</v>
      </c>
      <c r="G26" s="59" t="s">
        <v>88</v>
      </c>
    </row>
    <row r="27" spans="2:7" ht="25.5">
      <c r="B27" s="9">
        <v>3111</v>
      </c>
      <c r="C27" s="34" t="s">
        <v>21</v>
      </c>
      <c r="D27" s="21"/>
      <c r="E27" s="35">
        <v>700000</v>
      </c>
      <c r="F27" s="43"/>
      <c r="G27" s="59" t="s">
        <v>89</v>
      </c>
    </row>
    <row r="28" spans="2:7" ht="38.25">
      <c r="B28" s="9">
        <v>3113</v>
      </c>
      <c r="C28" s="34" t="s">
        <v>22</v>
      </c>
      <c r="D28" s="35">
        <v>500000</v>
      </c>
      <c r="E28" s="35">
        <v>1700000</v>
      </c>
      <c r="F28" s="44">
        <v>6400000</v>
      </c>
      <c r="G28" s="59" t="s">
        <v>69</v>
      </c>
    </row>
    <row r="29" spans="2:7" ht="38.25">
      <c r="B29" s="9">
        <v>3313</v>
      </c>
      <c r="C29" s="34" t="s">
        <v>23</v>
      </c>
      <c r="D29" s="35">
        <v>70400</v>
      </c>
      <c r="E29" s="35">
        <v>220000</v>
      </c>
      <c r="F29" s="42"/>
      <c r="G29" s="59" t="s">
        <v>70</v>
      </c>
    </row>
    <row r="30" spans="2:7" ht="25.5">
      <c r="B30" s="9">
        <v>3314</v>
      </c>
      <c r="C30" s="34" t="s">
        <v>24</v>
      </c>
      <c r="D30" s="35">
        <v>500</v>
      </c>
      <c r="E30" s="35">
        <v>30000</v>
      </c>
      <c r="F30" s="43"/>
      <c r="G30" s="59" t="s">
        <v>71</v>
      </c>
    </row>
    <row r="31" spans="2:7" ht="38.25">
      <c r="B31" s="9">
        <v>3319</v>
      </c>
      <c r="C31" s="34" t="s">
        <v>25</v>
      </c>
      <c r="D31" s="35">
        <v>2000</v>
      </c>
      <c r="E31" s="35">
        <v>60000</v>
      </c>
      <c r="F31" s="43"/>
      <c r="G31" s="59" t="s">
        <v>103</v>
      </c>
    </row>
    <row r="32" spans="2:7" ht="12.75">
      <c r="B32" s="9">
        <v>3341</v>
      </c>
      <c r="C32" s="34" t="s">
        <v>26</v>
      </c>
      <c r="D32" s="21"/>
      <c r="E32" s="35">
        <v>10000</v>
      </c>
      <c r="F32" s="44"/>
      <c r="G32" s="59" t="s">
        <v>90</v>
      </c>
    </row>
    <row r="33" spans="2:7" ht="12.75">
      <c r="B33" s="9">
        <v>3349</v>
      </c>
      <c r="C33" s="34" t="s">
        <v>27</v>
      </c>
      <c r="D33" s="21"/>
      <c r="E33" s="35">
        <v>30000</v>
      </c>
      <c r="F33" s="6"/>
      <c r="G33" s="59" t="s">
        <v>72</v>
      </c>
    </row>
    <row r="34" spans="2:7" ht="25.5">
      <c r="B34" s="9">
        <v>3392</v>
      </c>
      <c r="C34" s="34" t="s">
        <v>28</v>
      </c>
      <c r="D34" s="35">
        <v>60160</v>
      </c>
      <c r="E34" s="35">
        <v>50000</v>
      </c>
      <c r="F34" s="6"/>
      <c r="G34" s="59" t="s">
        <v>91</v>
      </c>
    </row>
    <row r="35" spans="2:7" ht="25.5">
      <c r="B35" s="9">
        <v>3399</v>
      </c>
      <c r="C35" s="34" t="s">
        <v>29</v>
      </c>
      <c r="D35" s="21"/>
      <c r="E35" s="35">
        <v>40000</v>
      </c>
      <c r="F35" s="6"/>
      <c r="G35" s="59" t="s">
        <v>73</v>
      </c>
    </row>
    <row r="36" spans="2:7" ht="12.75">
      <c r="B36" s="9" t="s">
        <v>52</v>
      </c>
      <c r="C36" s="34" t="s">
        <v>30</v>
      </c>
      <c r="D36" s="21"/>
      <c r="E36" s="35">
        <v>100000</v>
      </c>
      <c r="F36" s="6"/>
      <c r="G36" s="62" t="s">
        <v>104</v>
      </c>
    </row>
    <row r="37" spans="2:7" ht="25.5">
      <c r="B37" s="9">
        <v>3412</v>
      </c>
      <c r="C37" s="34" t="s">
        <v>47</v>
      </c>
      <c r="D37" s="20"/>
      <c r="E37" s="35">
        <v>25000</v>
      </c>
      <c r="F37" s="6"/>
      <c r="G37" s="59" t="s">
        <v>102</v>
      </c>
    </row>
    <row r="38" spans="2:7" ht="12.75">
      <c r="B38" s="39">
        <v>3421</v>
      </c>
      <c r="C38" s="40" t="s">
        <v>54</v>
      </c>
      <c r="D38" s="21"/>
      <c r="E38" s="41">
        <v>10000</v>
      </c>
      <c r="F38" s="6"/>
      <c r="G38" s="61" t="s">
        <v>92</v>
      </c>
    </row>
    <row r="39" spans="2:7" ht="25.5">
      <c r="B39" s="9">
        <v>3612</v>
      </c>
      <c r="C39" s="34" t="s">
        <v>31</v>
      </c>
      <c r="D39" s="35">
        <v>438444</v>
      </c>
      <c r="E39" s="35">
        <v>175000</v>
      </c>
      <c r="F39" s="6"/>
      <c r="G39" s="59" t="s">
        <v>74</v>
      </c>
    </row>
    <row r="40" spans="2:7" ht="12.75">
      <c r="B40" s="9">
        <v>3613</v>
      </c>
      <c r="C40" s="34" t="s">
        <v>51</v>
      </c>
      <c r="D40" s="35">
        <v>93400</v>
      </c>
      <c r="E40" s="35">
        <v>15000</v>
      </c>
      <c r="F40" s="6"/>
      <c r="G40" s="59" t="s">
        <v>75</v>
      </c>
    </row>
    <row r="41" spans="2:7" ht="12.75">
      <c r="B41" s="9">
        <v>3631</v>
      </c>
      <c r="C41" s="34" t="s">
        <v>32</v>
      </c>
      <c r="D41" s="21"/>
      <c r="E41" s="35">
        <v>160000</v>
      </c>
      <c r="F41" s="44"/>
      <c r="G41" s="59" t="s">
        <v>93</v>
      </c>
    </row>
    <row r="42" spans="2:7" ht="25.5">
      <c r="B42" s="9">
        <v>3632</v>
      </c>
      <c r="C42" s="34" t="s">
        <v>33</v>
      </c>
      <c r="D42" s="35">
        <v>6500</v>
      </c>
      <c r="E42" s="35">
        <v>20000</v>
      </c>
      <c r="F42" s="43"/>
      <c r="G42" s="59" t="s">
        <v>76</v>
      </c>
    </row>
    <row r="43" spans="2:7" ht="25.5">
      <c r="B43" s="9">
        <v>3639</v>
      </c>
      <c r="C43" s="34" t="s">
        <v>46</v>
      </c>
      <c r="D43" s="35">
        <v>8461</v>
      </c>
      <c r="E43" s="35">
        <v>81120</v>
      </c>
      <c r="F43" s="43"/>
      <c r="G43" s="59" t="s">
        <v>94</v>
      </c>
    </row>
    <row r="44" spans="2:7" ht="38.25">
      <c r="B44" s="9">
        <v>3639</v>
      </c>
      <c r="C44" s="34" t="s">
        <v>34</v>
      </c>
      <c r="D44" s="35">
        <v>25000</v>
      </c>
      <c r="E44" s="35">
        <v>697000</v>
      </c>
      <c r="F44" s="43"/>
      <c r="G44" s="59" t="s">
        <v>95</v>
      </c>
    </row>
    <row r="45" spans="2:7" ht="25.5">
      <c r="B45" s="9">
        <v>3722</v>
      </c>
      <c r="C45" s="34" t="s">
        <v>35</v>
      </c>
      <c r="D45" s="35">
        <v>2000</v>
      </c>
      <c r="E45" s="35">
        <v>700000</v>
      </c>
      <c r="F45" s="43"/>
      <c r="G45" s="59" t="s">
        <v>77</v>
      </c>
    </row>
    <row r="46" spans="2:7" ht="25.5">
      <c r="B46" s="9">
        <v>3725</v>
      </c>
      <c r="C46" s="34" t="s">
        <v>36</v>
      </c>
      <c r="D46" s="35">
        <v>23000</v>
      </c>
      <c r="E46" s="35">
        <v>80000</v>
      </c>
      <c r="F46" s="43"/>
      <c r="G46" s="59" t="s">
        <v>78</v>
      </c>
    </row>
    <row r="47" spans="2:7" ht="12.75">
      <c r="B47" s="9">
        <v>3745</v>
      </c>
      <c r="C47" s="34" t="s">
        <v>37</v>
      </c>
      <c r="D47" s="21"/>
      <c r="E47" s="35">
        <v>300000</v>
      </c>
      <c r="F47" s="43"/>
      <c r="G47" s="59" t="s">
        <v>96</v>
      </c>
    </row>
    <row r="48" spans="2:7" ht="25.5">
      <c r="B48" s="9">
        <v>4351</v>
      </c>
      <c r="C48" s="34" t="s">
        <v>38</v>
      </c>
      <c r="D48" s="35">
        <v>1290778</v>
      </c>
      <c r="E48" s="35">
        <v>1150000</v>
      </c>
      <c r="F48" s="43"/>
      <c r="G48" s="59" t="s">
        <v>97</v>
      </c>
    </row>
    <row r="49" spans="2:7" ht="12.75">
      <c r="B49" s="9">
        <v>4351</v>
      </c>
      <c r="C49" s="8" t="s">
        <v>55</v>
      </c>
      <c r="D49" s="4">
        <v>100000</v>
      </c>
      <c r="E49" s="35">
        <v>300000</v>
      </c>
      <c r="F49" s="6"/>
      <c r="G49" s="59" t="s">
        <v>79</v>
      </c>
    </row>
    <row r="50" spans="2:7" ht="25.5">
      <c r="B50" s="9">
        <v>5512</v>
      </c>
      <c r="C50" s="34" t="s">
        <v>39</v>
      </c>
      <c r="D50" s="36"/>
      <c r="E50" s="35">
        <v>100000</v>
      </c>
      <c r="F50" s="42"/>
      <c r="G50" s="59" t="s">
        <v>80</v>
      </c>
    </row>
    <row r="51" spans="2:7" ht="12.75">
      <c r="B51" s="9">
        <v>6112</v>
      </c>
      <c r="C51" s="34" t="s">
        <v>40</v>
      </c>
      <c r="D51" s="21"/>
      <c r="E51" s="35">
        <v>950000</v>
      </c>
      <c r="F51" s="43"/>
      <c r="G51" s="59" t="s">
        <v>81</v>
      </c>
    </row>
    <row r="52" spans="2:7" ht="51">
      <c r="B52" s="9">
        <v>6171</v>
      </c>
      <c r="C52" s="34" t="s">
        <v>41</v>
      </c>
      <c r="D52" s="35">
        <v>33000</v>
      </c>
      <c r="E52" s="35">
        <v>1400000</v>
      </c>
      <c r="F52" s="44"/>
      <c r="G52" s="59" t="s">
        <v>101</v>
      </c>
    </row>
    <row r="53" spans="2:7" ht="12.75">
      <c r="B53" s="9">
        <v>6310</v>
      </c>
      <c r="C53" s="34" t="s">
        <v>48</v>
      </c>
      <c r="D53" s="35">
        <v>15000</v>
      </c>
      <c r="E53" s="35">
        <v>10000</v>
      </c>
      <c r="F53" s="43"/>
      <c r="G53" s="59" t="s">
        <v>82</v>
      </c>
    </row>
    <row r="54" spans="2:7" ht="12.75">
      <c r="B54" s="9">
        <v>6402</v>
      </c>
      <c r="C54" s="8" t="s">
        <v>58</v>
      </c>
      <c r="D54" s="20"/>
      <c r="E54" s="35">
        <v>4190</v>
      </c>
      <c r="F54" s="44"/>
      <c r="G54" s="62" t="s">
        <v>98</v>
      </c>
    </row>
    <row r="55" spans="2:7" ht="13.5" thickBot="1">
      <c r="B55" s="9">
        <v>8124</v>
      </c>
      <c r="C55" s="34" t="s">
        <v>42</v>
      </c>
      <c r="D55" s="21"/>
      <c r="E55" s="21"/>
      <c r="F55" s="44">
        <v>541200</v>
      </c>
      <c r="G55" s="60" t="s">
        <v>83</v>
      </c>
    </row>
    <row r="56" spans="2:6" ht="13.5" thickBot="1">
      <c r="B56" s="22"/>
      <c r="C56" s="23" t="s">
        <v>43</v>
      </c>
      <c r="D56" s="57">
        <f>SUM(D8:D55)</f>
        <v>16257874.2</v>
      </c>
      <c r="E56" s="24" t="s">
        <v>106</v>
      </c>
      <c r="F56" s="10">
        <f>SUM(F25:F55)</f>
        <v>7401200</v>
      </c>
    </row>
    <row r="57" spans="2:6" ht="13.5" thickBot="1">
      <c r="B57" s="25"/>
      <c r="C57" s="26" t="s">
        <v>44</v>
      </c>
      <c r="D57" s="26"/>
      <c r="E57" s="27">
        <v>17853190</v>
      </c>
      <c r="F57" s="5"/>
    </row>
    <row r="59" spans="2:5" ht="12.75">
      <c r="B59" s="12"/>
      <c r="C59" s="12"/>
      <c r="D59" s="12"/>
      <c r="E59" s="12"/>
    </row>
    <row r="60" spans="2:5" ht="12.75">
      <c r="B60" s="12" t="s">
        <v>50</v>
      </c>
      <c r="C60" s="12"/>
      <c r="D60" s="12"/>
      <c r="E60" s="12"/>
    </row>
    <row r="62" spans="2:5" ht="12.75">
      <c r="B62" t="s">
        <v>59</v>
      </c>
      <c r="C62" s="63" t="s">
        <v>100</v>
      </c>
      <c r="D62" t="s">
        <v>107</v>
      </c>
      <c r="E62" s="11"/>
    </row>
    <row r="64" spans="2:3" ht="12.75">
      <c r="B64" t="s">
        <v>108</v>
      </c>
      <c r="C64" s="11"/>
    </row>
  </sheetData>
  <sheetProtection/>
  <mergeCells count="1">
    <mergeCell ref="G6:G7"/>
  </mergeCells>
  <printOptions/>
  <pageMargins left="0.7086614173228347" right="0.7086614173228347" top="0.28" bottom="0.36" header="0.31496062992125984" footer="0.31496062992125984"/>
  <pageSetup fitToHeight="0" fitToWidth="1"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P</cp:lastModifiedBy>
  <cp:lastPrinted>2011-02-23T07:58:22Z</cp:lastPrinted>
  <dcterms:created xsi:type="dcterms:W3CDTF">2004-02-02T11:28:30Z</dcterms:created>
  <dcterms:modified xsi:type="dcterms:W3CDTF">2012-03-15T22:57:42Z</dcterms:modified>
  <cp:category/>
  <cp:version/>
  <cp:contentType/>
  <cp:contentStatus/>
</cp:coreProperties>
</file>